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ky\OneDrive\Desktop\"/>
    </mc:Choice>
  </mc:AlternateContent>
  <xr:revisionPtr revIDLastSave="0" documentId="8_{E0C68C4D-56F5-4784-8726-8663262AD159}" xr6:coauthVersionLast="47" xr6:coauthVersionMax="47" xr10:uidLastSave="{00000000-0000-0000-0000-000000000000}"/>
  <bookViews>
    <workbookView xWindow="-120" yWindow="-120" windowWidth="20730" windowHeight="11160" xr2:uid="{2B8FB597-FF89-4E88-958C-FC8F98A0519A}"/>
  </bookViews>
  <sheets>
    <sheet name="STUDENT ASSIGNMENT" sheetId="2" r:id="rId1"/>
    <sheet name="COMPLATE ASSIGNMENT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calcChain.xml><?xml version="1.0" encoding="utf-8"?>
<calcChain xmlns="http://schemas.openxmlformats.org/spreadsheetml/2006/main">
  <c r="F3" i="1" l="1"/>
  <c r="G3" i="1"/>
  <c r="H3" i="1"/>
  <c r="I3" i="1"/>
  <c r="J3" i="1"/>
  <c r="F4" i="1"/>
  <c r="G4" i="1"/>
  <c r="H4" i="1"/>
  <c r="I4" i="1"/>
  <c r="J4" i="1"/>
  <c r="F5" i="1"/>
  <c r="G5" i="1"/>
  <c r="H5" i="1"/>
  <c r="I5" i="1"/>
  <c r="J5" i="1"/>
  <c r="F6" i="1"/>
  <c r="G6" i="1"/>
  <c r="H6" i="1"/>
  <c r="I6" i="1"/>
  <c r="J6" i="1"/>
  <c r="F7" i="1"/>
  <c r="G7" i="1"/>
  <c r="H7" i="1"/>
  <c r="I7" i="1"/>
  <c r="J7" i="1"/>
  <c r="F8" i="1"/>
  <c r="G8" i="1"/>
  <c r="H8" i="1"/>
  <c r="I8" i="1"/>
  <c r="J8" i="1"/>
  <c r="F9" i="1"/>
  <c r="G9" i="1"/>
  <c r="H9" i="1"/>
  <c r="I9" i="1"/>
  <c r="J9" i="1"/>
  <c r="F10" i="1"/>
  <c r="G10" i="1"/>
  <c r="H10" i="1"/>
  <c r="I10" i="1"/>
  <c r="J10" i="1"/>
  <c r="F11" i="1"/>
  <c r="G11" i="1"/>
  <c r="H11" i="1"/>
  <c r="I11" i="1"/>
  <c r="J11" i="1"/>
  <c r="F12" i="1"/>
  <c r="G12" i="1"/>
  <c r="H12" i="1"/>
  <c r="I12" i="1"/>
  <c r="J12" i="1"/>
</calcChain>
</file>

<file path=xl/sharedStrings.xml><?xml version="1.0" encoding="utf-8"?>
<sst xmlns="http://schemas.openxmlformats.org/spreadsheetml/2006/main" count="54" uniqueCount="24">
  <si>
    <t>S.No</t>
  </si>
  <si>
    <t>Student Name</t>
  </si>
  <si>
    <t>Date of Birth</t>
  </si>
  <si>
    <t>Joining Date</t>
  </si>
  <si>
    <t>Today Date</t>
  </si>
  <si>
    <t>DAY Formula</t>
  </si>
  <si>
    <t>MONTH Formula</t>
  </si>
  <si>
    <t>YEAR Formula</t>
  </si>
  <si>
    <t>DATE Formula</t>
  </si>
  <si>
    <t>DAYS360 Formula</t>
  </si>
  <si>
    <t>Result</t>
  </si>
  <si>
    <t>Rahul</t>
  </si>
  <si>
    <t>Calculate</t>
  </si>
  <si>
    <t>Priya</t>
  </si>
  <si>
    <t>Aman</t>
  </si>
  <si>
    <t>Neha</t>
  </si>
  <si>
    <t>Sohan</t>
  </si>
  <si>
    <t>Kavya</t>
  </si>
  <si>
    <t>Rohit</t>
  </si>
  <si>
    <t>Simran</t>
  </si>
  <si>
    <t>Arjun</t>
  </si>
  <si>
    <t>Pooja</t>
  </si>
  <si>
    <t>COMPLATE ASSIGNMENT</t>
  </si>
  <si>
    <t>STUDENT ASSIGNMENT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</si>
</sst>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20"/>
      <color rgb="FFFFFF00"/>
      <name val="ADLaM Display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-0.49998474074526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E63C7-3BDF-4E83-A0C0-7B36DAE01323}">
  <dimension ref="A1:K12"/>
  <sheetViews>
    <sheetView tabSelected="1" workbookViewId="0">
      <selection activeCell="N8" sqref="N8"/>
    </sheetView>
  </sheetViews>
  <sheetFormatPr defaultRowHeight="15" x14ac:dyDescent="0.25"/>
  <cols>
    <col min="1" max="1" width="5.28515625" bestFit="1" customWidth="1"/>
    <col min="2" max="2" width="8" customWidth="1"/>
    <col min="3" max="3" width="12.28515625" bestFit="1" customWidth="1"/>
    <col min="4" max="4" width="12" bestFit="1" customWidth="1"/>
    <col min="5" max="5" width="11" bestFit="1" customWidth="1"/>
    <col min="6" max="6" width="12.42578125" bestFit="1" customWidth="1"/>
    <col min="7" max="7" width="9.140625" customWidth="1"/>
    <col min="8" max="9" width="13.5703125" bestFit="1" customWidth="1"/>
    <col min="10" max="10" width="9.140625" customWidth="1"/>
    <col min="11" max="11" width="9.28515625" bestFit="1" customWidth="1"/>
  </cols>
  <sheetData>
    <row r="1" spans="1:11" ht="30" customHeight="1" x14ac:dyDescent="0.25">
      <c r="A1" s="4" t="s">
        <v>23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9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25">
      <c r="A3" s="2">
        <v>1</v>
      </c>
      <c r="B3" s="2" t="s">
        <v>11</v>
      </c>
      <c r="C3" s="3">
        <v>38579</v>
      </c>
      <c r="D3" s="3">
        <v>45301</v>
      </c>
      <c r="E3" s="3">
        <v>46160</v>
      </c>
      <c r="F3" s="2"/>
      <c r="G3" s="2"/>
      <c r="H3" s="2"/>
      <c r="I3" s="3"/>
      <c r="J3" s="2"/>
      <c r="K3" s="2"/>
    </row>
    <row r="4" spans="1:11" x14ac:dyDescent="0.25">
      <c r="A4" s="2">
        <v>2</v>
      </c>
      <c r="B4" s="2" t="s">
        <v>13</v>
      </c>
      <c r="C4" s="3">
        <v>38313</v>
      </c>
      <c r="D4" s="3">
        <v>45366</v>
      </c>
      <c r="E4" s="3">
        <v>46160</v>
      </c>
      <c r="F4" s="2"/>
      <c r="G4" s="2"/>
      <c r="H4" s="2"/>
      <c r="I4" s="3"/>
      <c r="J4" s="2"/>
      <c r="K4" s="2"/>
    </row>
    <row r="5" spans="1:11" x14ac:dyDescent="0.25">
      <c r="A5" s="2">
        <v>3</v>
      </c>
      <c r="B5" s="2" t="s">
        <v>14</v>
      </c>
      <c r="C5" s="3">
        <v>38753</v>
      </c>
      <c r="D5" s="3">
        <v>45402</v>
      </c>
      <c r="E5" s="3">
        <v>46160</v>
      </c>
      <c r="F5" s="2"/>
      <c r="G5" s="2"/>
      <c r="H5" s="2"/>
      <c r="I5" s="3"/>
      <c r="J5" s="2"/>
      <c r="K5" s="2"/>
    </row>
    <row r="6" spans="1:11" x14ac:dyDescent="0.25">
      <c r="A6" s="2">
        <v>4</v>
      </c>
      <c r="B6" s="2" t="s">
        <v>15</v>
      </c>
      <c r="C6" s="3">
        <v>37882</v>
      </c>
      <c r="D6" s="3">
        <v>45455</v>
      </c>
      <c r="E6" s="3">
        <v>46160</v>
      </c>
      <c r="F6" s="2"/>
      <c r="G6" s="2"/>
      <c r="H6" s="2"/>
      <c r="I6" s="3"/>
      <c r="J6" s="2"/>
      <c r="K6" s="2"/>
    </row>
    <row r="7" spans="1:11" x14ac:dyDescent="0.25">
      <c r="A7" s="2">
        <v>5</v>
      </c>
      <c r="B7" s="2" t="s">
        <v>16</v>
      </c>
      <c r="C7" s="3">
        <v>38716</v>
      </c>
      <c r="D7" s="3">
        <v>45505</v>
      </c>
      <c r="E7" s="3">
        <v>46160</v>
      </c>
      <c r="F7" s="2"/>
      <c r="G7" s="2"/>
      <c r="H7" s="2"/>
      <c r="I7" s="3"/>
      <c r="J7" s="2"/>
      <c r="K7" s="2"/>
    </row>
    <row r="8" spans="1:11" x14ac:dyDescent="0.25">
      <c r="A8" s="2">
        <v>6</v>
      </c>
      <c r="B8" s="2" t="s">
        <v>17</v>
      </c>
      <c r="C8" s="3">
        <v>38088</v>
      </c>
      <c r="D8" s="3">
        <v>45560</v>
      </c>
      <c r="E8" s="3">
        <v>46160</v>
      </c>
      <c r="F8" s="2"/>
      <c r="G8" s="2"/>
      <c r="H8" s="2"/>
      <c r="I8" s="3"/>
      <c r="J8" s="2"/>
      <c r="K8" s="2"/>
    </row>
    <row r="9" spans="1:11" x14ac:dyDescent="0.25">
      <c r="A9" s="2">
        <v>7</v>
      </c>
      <c r="B9" s="2" t="s">
        <v>18</v>
      </c>
      <c r="C9" s="3">
        <v>38540</v>
      </c>
      <c r="D9" s="3">
        <v>45575</v>
      </c>
      <c r="E9" s="3">
        <v>46160</v>
      </c>
      <c r="F9" s="2"/>
      <c r="G9" s="2"/>
      <c r="H9" s="2"/>
      <c r="I9" s="3"/>
      <c r="J9" s="2"/>
      <c r="K9" s="2"/>
    </row>
    <row r="10" spans="1:11" x14ac:dyDescent="0.25">
      <c r="A10" s="2">
        <v>8</v>
      </c>
      <c r="B10" s="2" t="s">
        <v>19</v>
      </c>
      <c r="C10" s="3">
        <v>38736</v>
      </c>
      <c r="D10" s="3">
        <v>45601</v>
      </c>
      <c r="E10" s="3">
        <v>46160</v>
      </c>
      <c r="F10" s="2"/>
      <c r="G10" s="2"/>
      <c r="H10" s="2"/>
      <c r="I10" s="3"/>
      <c r="J10" s="2"/>
      <c r="K10" s="2"/>
    </row>
    <row r="11" spans="1:11" x14ac:dyDescent="0.25">
      <c r="A11" s="2">
        <v>9</v>
      </c>
      <c r="B11" s="2" t="s">
        <v>20</v>
      </c>
      <c r="C11" s="3">
        <v>38132</v>
      </c>
      <c r="D11" s="3">
        <v>45644</v>
      </c>
      <c r="E11" s="3">
        <v>46160</v>
      </c>
      <c r="F11" s="2"/>
      <c r="G11" s="2"/>
      <c r="H11" s="2"/>
      <c r="I11" s="3"/>
      <c r="J11" s="2"/>
      <c r="K11" s="2"/>
    </row>
    <row r="12" spans="1:11" x14ac:dyDescent="0.25">
      <c r="A12" s="2">
        <v>10</v>
      </c>
      <c r="B12" s="2" t="s">
        <v>21</v>
      </c>
      <c r="C12" s="3">
        <v>38634</v>
      </c>
      <c r="D12" s="3">
        <v>45672</v>
      </c>
      <c r="E12" s="3">
        <v>46160</v>
      </c>
      <c r="F12" s="2"/>
      <c r="G12" s="2"/>
      <c r="H12" s="2"/>
      <c r="I12" s="3"/>
      <c r="J12" s="2"/>
      <c r="K12" s="2"/>
    </row>
  </sheetData>
  <mergeCells count="1">
    <mergeCell ref="A1:K1"/>
  </mergeCells>
  <pageMargins left="0.7" right="0.7" top="0.75" bottom="0.75" header="0.3" footer="0.3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7C8E95-E99D-4995-9381-51F3D92625E7}">
  <dimension ref="A1:K12"/>
  <sheetViews>
    <sheetView workbookViewId="0">
      <selection activeCell="P3" sqref="P3"/>
    </sheetView>
  </sheetViews>
  <sheetFormatPr defaultRowHeight="15" x14ac:dyDescent="0.25"/>
  <cols>
    <col min="1" max="1" width="5.28515625" bestFit="1" customWidth="1"/>
    <col min="2" max="2" width="8" customWidth="1"/>
    <col min="3" max="3" width="12.28515625" bestFit="1" customWidth="1"/>
    <col min="4" max="4" width="12" bestFit="1" customWidth="1"/>
    <col min="5" max="5" width="11" bestFit="1" customWidth="1"/>
    <col min="6" max="6" width="12.42578125" bestFit="1" customWidth="1"/>
    <col min="7" max="7" width="9.140625" customWidth="1"/>
    <col min="8" max="9" width="13.5703125" bestFit="1" customWidth="1"/>
    <col min="10" max="10" width="9.140625" customWidth="1"/>
    <col min="11" max="11" width="9.28515625" bestFit="1" customWidth="1"/>
  </cols>
  <sheetData>
    <row r="1" spans="1:11" ht="30" customHeight="1" x14ac:dyDescent="0.25">
      <c r="A1" s="4" t="s">
        <v>22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pans="1:11" ht="29.25" customHeight="1" x14ac:dyDescent="0.2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</row>
    <row r="3" spans="1:11" x14ac:dyDescent="0.25">
      <c r="A3" s="2">
        <v>1</v>
      </c>
      <c r="B3" s="2" t="s">
        <v>11</v>
      </c>
      <c r="C3" s="3">
        <v>38579</v>
      </c>
      <c r="D3" s="3">
        <v>45301</v>
      </c>
      <c r="E3" s="3">
        <v>46160</v>
      </c>
      <c r="F3" s="2">
        <f>DAY(C3)</f>
        <v>15</v>
      </c>
      <c r="G3" s="2">
        <f>MONTH(C3)</f>
        <v>8</v>
      </c>
      <c r="H3" s="2">
        <f>YEAR(C3)</f>
        <v>2005</v>
      </c>
      <c r="I3" s="3">
        <f>DATE(2026,5,18)</f>
        <v>46160</v>
      </c>
      <c r="J3" s="2">
        <f>DAYS360(D3,E3)</f>
        <v>848</v>
      </c>
      <c r="K3" s="2" t="s">
        <v>12</v>
      </c>
    </row>
    <row r="4" spans="1:11" x14ac:dyDescent="0.25">
      <c r="A4" s="2">
        <v>2</v>
      </c>
      <c r="B4" s="2" t="s">
        <v>13</v>
      </c>
      <c r="C4" s="3">
        <v>38313</v>
      </c>
      <c r="D4" s="3">
        <v>45366</v>
      </c>
      <c r="E4" s="3">
        <v>46160</v>
      </c>
      <c r="F4" s="2">
        <f>DAY(C4)</f>
        <v>22</v>
      </c>
      <c r="G4" s="2">
        <f>MONTH(C4)</f>
        <v>11</v>
      </c>
      <c r="H4" s="2">
        <f>YEAR(C4)</f>
        <v>2004</v>
      </c>
      <c r="I4" s="3">
        <f>DATE(2025,12,25)</f>
        <v>46016</v>
      </c>
      <c r="J4" s="2">
        <f>DAYS360(D4,E4)</f>
        <v>783</v>
      </c>
      <c r="K4" s="2" t="s">
        <v>12</v>
      </c>
    </row>
    <row r="5" spans="1:11" x14ac:dyDescent="0.25">
      <c r="A5" s="2">
        <v>3</v>
      </c>
      <c r="B5" s="2" t="s">
        <v>14</v>
      </c>
      <c r="C5" s="3">
        <v>38753</v>
      </c>
      <c r="D5" s="3">
        <v>45402</v>
      </c>
      <c r="E5" s="3">
        <v>46160</v>
      </c>
      <c r="F5" s="2">
        <f>DAY(C5)</f>
        <v>5</v>
      </c>
      <c r="G5" s="2">
        <f>MONTH(C5)</f>
        <v>2</v>
      </c>
      <c r="H5" s="2">
        <f>YEAR(C5)</f>
        <v>2006</v>
      </c>
      <c r="I5" s="3">
        <f>DATE(2024,1,1)</f>
        <v>45292</v>
      </c>
      <c r="J5" s="2">
        <f>DAYS360(D5,E5)</f>
        <v>748</v>
      </c>
      <c r="K5" s="2" t="s">
        <v>12</v>
      </c>
    </row>
    <row r="6" spans="1:11" x14ac:dyDescent="0.25">
      <c r="A6" s="2">
        <v>4</v>
      </c>
      <c r="B6" s="2" t="s">
        <v>15</v>
      </c>
      <c r="C6" s="3">
        <v>37882</v>
      </c>
      <c r="D6" s="3">
        <v>45455</v>
      </c>
      <c r="E6" s="3">
        <v>46160</v>
      </c>
      <c r="F6" s="2">
        <f>DAY(C6)</f>
        <v>18</v>
      </c>
      <c r="G6" s="2">
        <f>MONTH(C6)</f>
        <v>9</v>
      </c>
      <c r="H6" s="2">
        <f>YEAR(C6)</f>
        <v>2003</v>
      </c>
      <c r="I6" s="3">
        <f>DATE(2023,7,10)</f>
        <v>45117</v>
      </c>
      <c r="J6" s="2">
        <f>DAYS360(D6,E6)</f>
        <v>696</v>
      </c>
      <c r="K6" s="2" t="s">
        <v>12</v>
      </c>
    </row>
    <row r="7" spans="1:11" x14ac:dyDescent="0.25">
      <c r="A7" s="2">
        <v>5</v>
      </c>
      <c r="B7" s="2" t="s">
        <v>16</v>
      </c>
      <c r="C7" s="3">
        <v>38716</v>
      </c>
      <c r="D7" s="3">
        <v>45505</v>
      </c>
      <c r="E7" s="3">
        <v>46160</v>
      </c>
      <c r="F7" s="2">
        <f>DAY(C7)</f>
        <v>30</v>
      </c>
      <c r="G7" s="2">
        <f>MONTH(C7)</f>
        <v>12</v>
      </c>
      <c r="H7" s="2">
        <f>YEAR(C7)</f>
        <v>2005</v>
      </c>
      <c r="I7" s="3">
        <f>DATE(2022,11,5)</f>
        <v>44870</v>
      </c>
      <c r="J7" s="2">
        <f>DAYS360(D7,E7)</f>
        <v>647</v>
      </c>
      <c r="K7" s="2" t="s">
        <v>12</v>
      </c>
    </row>
    <row r="8" spans="1:11" x14ac:dyDescent="0.25">
      <c r="A8" s="2">
        <v>6</v>
      </c>
      <c r="B8" s="2" t="s">
        <v>17</v>
      </c>
      <c r="C8" s="3">
        <v>38088</v>
      </c>
      <c r="D8" s="3">
        <v>45560</v>
      </c>
      <c r="E8" s="3">
        <v>46160</v>
      </c>
      <c r="F8" s="2">
        <f>DAY(C8)</f>
        <v>11</v>
      </c>
      <c r="G8" s="2">
        <f>MONTH(C8)</f>
        <v>4</v>
      </c>
      <c r="H8" s="2">
        <f>YEAR(C8)</f>
        <v>2004</v>
      </c>
      <c r="I8" s="3">
        <f>DATE(2027,2,14)</f>
        <v>46432</v>
      </c>
      <c r="J8" s="2">
        <f>DAYS360(D8,E8)</f>
        <v>593</v>
      </c>
      <c r="K8" s="2" t="s">
        <v>12</v>
      </c>
    </row>
    <row r="9" spans="1:11" x14ac:dyDescent="0.25">
      <c r="A9" s="2">
        <v>7</v>
      </c>
      <c r="B9" s="2" t="s">
        <v>18</v>
      </c>
      <c r="C9" s="3">
        <v>38540</v>
      </c>
      <c r="D9" s="3">
        <v>45575</v>
      </c>
      <c r="E9" s="3">
        <v>46160</v>
      </c>
      <c r="F9" s="2">
        <f>DAY(C9)</f>
        <v>7</v>
      </c>
      <c r="G9" s="2">
        <f>MONTH(C9)</f>
        <v>7</v>
      </c>
      <c r="H9" s="2">
        <f>YEAR(C9)</f>
        <v>2005</v>
      </c>
      <c r="I9" s="3">
        <f>DATE(2021,6,30)</f>
        <v>44377</v>
      </c>
      <c r="J9" s="2">
        <f>DAYS360(D9,E9)</f>
        <v>578</v>
      </c>
      <c r="K9" s="2" t="s">
        <v>12</v>
      </c>
    </row>
    <row r="10" spans="1:11" x14ac:dyDescent="0.25">
      <c r="A10" s="2">
        <v>8</v>
      </c>
      <c r="B10" s="2" t="s">
        <v>19</v>
      </c>
      <c r="C10" s="3">
        <v>38736</v>
      </c>
      <c r="D10" s="3">
        <v>45601</v>
      </c>
      <c r="E10" s="3">
        <v>46160</v>
      </c>
      <c r="F10" s="2">
        <f>DAY(C10)</f>
        <v>19</v>
      </c>
      <c r="G10" s="2">
        <f>MONTH(C10)</f>
        <v>1</v>
      </c>
      <c r="H10" s="2">
        <f>YEAR(C10)</f>
        <v>2006</v>
      </c>
      <c r="I10" s="3">
        <f>DATE(2020,3,20)</f>
        <v>43910</v>
      </c>
      <c r="J10" s="2">
        <f>DAYS360(D10,E10)</f>
        <v>553</v>
      </c>
      <c r="K10" s="2" t="s">
        <v>12</v>
      </c>
    </row>
    <row r="11" spans="1:11" x14ac:dyDescent="0.25">
      <c r="A11" s="2">
        <v>9</v>
      </c>
      <c r="B11" s="2" t="s">
        <v>20</v>
      </c>
      <c r="C11" s="3">
        <v>38132</v>
      </c>
      <c r="D11" s="3">
        <v>45644</v>
      </c>
      <c r="E11" s="3">
        <v>46160</v>
      </c>
      <c r="F11" s="2">
        <f>DAY(C11)</f>
        <v>25</v>
      </c>
      <c r="G11" s="2">
        <f>MONTH(C11)</f>
        <v>5</v>
      </c>
      <c r="H11" s="2">
        <f>YEAR(C11)</f>
        <v>2004</v>
      </c>
      <c r="I11" s="3">
        <f>DATE(2028,9,9)</f>
        <v>47005</v>
      </c>
      <c r="J11" s="2">
        <f>DAYS360(D11,E11)</f>
        <v>510</v>
      </c>
      <c r="K11" s="2" t="s">
        <v>12</v>
      </c>
    </row>
    <row r="12" spans="1:11" x14ac:dyDescent="0.25">
      <c r="A12" s="2">
        <v>10</v>
      </c>
      <c r="B12" s="2" t="s">
        <v>21</v>
      </c>
      <c r="C12" s="3">
        <v>38634</v>
      </c>
      <c r="D12" s="3">
        <v>45672</v>
      </c>
      <c r="E12" s="3">
        <v>46160</v>
      </c>
      <c r="F12" s="2">
        <f>DAY(C12)</f>
        <v>9</v>
      </c>
      <c r="G12" s="2">
        <f>MONTH(C12)</f>
        <v>10</v>
      </c>
      <c r="H12" s="2">
        <f>YEAR(C12)</f>
        <v>2005</v>
      </c>
      <c r="I12" s="3">
        <f>DATE(2029,4,1)</f>
        <v>47209</v>
      </c>
      <c r="J12" s="2">
        <f>DAYS360(D12,E12)</f>
        <v>483</v>
      </c>
      <c r="K12" s="2" t="s">
        <v>12</v>
      </c>
    </row>
  </sheetData>
  <mergeCells count="1">
    <mergeCell ref="A1:K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STUDENT ASSIGNMENT</vt:lpstr>
      <vt:lpstr>COMPLATE ASSIGNMENT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Rocky Sahani</dc:creator>
  <cp:lastModifiedBy>Rocky Sahani</cp:lastModifiedBy>
  <cp:lastPrinted>2026-05-18T04:01:23Z</cp:lastPrinted>
  <dcterms:created xsi:type="dcterms:W3CDTF">2026-05-18T03:53:58Z</dcterms:created>
  <dcterms:modified xsi:type="dcterms:W3CDTF">2026-05-18T04:37:34Z</dcterms:modified>
</cp:coreProperties>
</file>