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0" documentId="8_{18DF70D9-5E96-44C3-A8F8-A10657C68982}" xr6:coauthVersionLast="47" xr6:coauthVersionMax="47" xr10:uidLastSave="{00000000-0000-0000-0000-000000000000}"/>
  <bookViews>
    <workbookView xWindow="-120" yWindow="-120" windowWidth="20730" windowHeight="11160" activeTab="1" xr2:uid="{F9CB1F42-3304-48C7-9D63-941CA5AAEC69}"/>
  </bookViews>
  <sheets>
    <sheet name="IF ASSIGNMENT" sheetId="1" r:id="rId1"/>
    <sheet name="IF AND SUMIFS ASSIGN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3" i="2" l="1"/>
  <c r="G3" i="2"/>
  <c r="F4" i="2"/>
  <c r="G4" i="2"/>
  <c r="F5" i="2"/>
  <c r="G5" i="2"/>
  <c r="F6" i="2"/>
  <c r="G6" i="2"/>
  <c r="F7" i="2"/>
  <c r="G7" i="2"/>
  <c r="F8" i="2"/>
  <c r="G8" i="2"/>
  <c r="F9" i="2"/>
  <c r="G9" i="2"/>
  <c r="F10" i="2"/>
  <c r="G10" i="2"/>
  <c r="F11" i="2"/>
  <c r="G11" i="2"/>
  <c r="F12" i="2"/>
  <c r="G12" i="2"/>
  <c r="G3" i="1"/>
  <c r="H3" i="1"/>
  <c r="G4" i="1"/>
  <c r="H4" i="1"/>
  <c r="G5" i="1"/>
  <c r="H5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</calcChain>
</file>

<file path=xl/sharedStrings.xml><?xml version="1.0" encoding="utf-8"?>
<sst xmlns="http://schemas.openxmlformats.org/spreadsheetml/2006/main" count="134" uniqueCount="69">
  <si>
    <t>S.No</t>
  </si>
  <si>
    <t>Student Name</t>
  </si>
  <si>
    <t>Course</t>
  </si>
  <si>
    <t>Fee</t>
  </si>
  <si>
    <t>Status</t>
  </si>
  <si>
    <t>Month</t>
  </si>
  <si>
    <t>Fee Category</t>
  </si>
  <si>
    <t>Payment Status</t>
  </si>
  <si>
    <t>Rahul</t>
  </si>
  <si>
    <t>ADCA</t>
  </si>
  <si>
    <t>Paid</t>
  </si>
  <si>
    <t>January</t>
  </si>
  <si>
    <t>Priya</t>
  </si>
  <si>
    <t>DCA</t>
  </si>
  <si>
    <t>Unpaid</t>
  </si>
  <si>
    <t>Amit</t>
  </si>
  <si>
    <t>February</t>
  </si>
  <si>
    <t>Neha</t>
  </si>
  <si>
    <t>Tally</t>
  </si>
  <si>
    <t>Suman</t>
  </si>
  <si>
    <t>March</t>
  </si>
  <si>
    <t>Ravi</t>
  </si>
  <si>
    <t>Pooja</t>
  </si>
  <si>
    <t>April</t>
  </si>
  <si>
    <t>Mohit</t>
  </si>
  <si>
    <t>Kiran</t>
  </si>
  <si>
    <t>May</t>
  </si>
  <si>
    <t>Anjali</t>
  </si>
  <si>
    <t>Fee Category (IF)</t>
  </si>
  <si>
    <t>Total Course Fee (SUMIFS)</t>
  </si>
  <si>
    <t>IF Function Questions</t>
  </si>
  <si>
    <t>Fee के आधार पर Fee Category निकालिए। यदि Fee ₹10,000 या अधिक हो तो High Fee, अन्यथा Low Fee दिखाइए।</t>
  </si>
  <si>
    <t>Rahul की Fee Category ज्ञात कीजिए।</t>
  </si>
  <si>
    <t>Priya की Fee Category ज्ञात कीजिए।</t>
  </si>
  <si>
    <t>Amit की Fee Category ज्ञात कीजिए।</t>
  </si>
  <si>
    <t>Neha की Fee Category ज्ञात कीजिए।</t>
  </si>
  <si>
    <t>SUMIFS Function Questions</t>
  </si>
  <si>
    <t>ADCA Course की कुल Fee ज्ञात कीजिए।</t>
  </si>
  <si>
    <t>DCA Course की कुल Fee ज्ञात कीजिए।</t>
  </si>
  <si>
    <t>Tally Course की कुल Fee ज्ञात कीजिए।</t>
  </si>
  <si>
    <t>Rahul के Course (ADCA) की कुल Fee ज्ञात कीजिए।</t>
  </si>
  <si>
    <t>Priya के Course (DCA) की कुल Fee ज्ञात कीजिए।</t>
  </si>
  <si>
    <t>Neha के Course (Tally) की कुल Fee ज्ञात कीजिए।</t>
  </si>
  <si>
    <t>Ravi के Course (ADCA) की कुल Fee ज्ञात कीजिए।</t>
  </si>
  <si>
    <t>Mohit के Course (DCA) की कुल Fee ज्ञात कीजिए।</t>
  </si>
  <si>
    <t>Anjali के Course (Tally) की कुल Fee ज्ञात कीजिए।</t>
  </si>
  <si>
    <t>Kiran के Course (ADCA) की कुल Fee ज्ञात कीजिए।</t>
  </si>
  <si>
    <t>IF AND SUMIFS COMPLATE ASSIGNMENT</t>
  </si>
  <si>
    <t>IF ASSIGNMENT</t>
  </si>
  <si>
    <t>IF Function Assignment Questions</t>
  </si>
  <si>
    <r>
      <t xml:space="preserve">1. Fee के आधार पर </t>
    </r>
    <r>
      <rPr>
        <b/>
        <sz val="11"/>
        <color theme="1"/>
        <rFont val="Aptos Narrow"/>
        <family val="2"/>
        <scheme val="minor"/>
      </rPr>
      <t>Fee Category</t>
    </r>
    <r>
      <rPr>
        <sz val="11"/>
        <color theme="1"/>
        <rFont val="Aptos Narrow"/>
        <family val="2"/>
        <scheme val="minor"/>
      </rPr>
      <t xml:space="preserve"> निकालिए।</t>
    </r>
  </si>
  <si>
    <r>
      <t xml:space="preserve">यदि Fee ₹10,000 या अधिक हो तो </t>
    </r>
    <r>
      <rPr>
        <b/>
        <sz val="11"/>
        <color theme="1"/>
        <rFont val="Aptos Narrow"/>
        <family val="2"/>
        <scheme val="minor"/>
      </rPr>
      <t>"High Fee"</t>
    </r>
    <r>
      <rPr>
        <sz val="11"/>
        <color theme="1"/>
        <rFont val="Aptos Narrow"/>
        <family val="2"/>
        <scheme val="minor"/>
      </rPr>
      <t xml:space="preserve"> अन्यथा </t>
    </r>
    <r>
      <rPr>
        <b/>
        <sz val="11"/>
        <color theme="1"/>
        <rFont val="Aptos Narrow"/>
        <family val="2"/>
        <scheme val="minor"/>
      </rPr>
      <t>"Low Fee"</t>
    </r>
    <r>
      <rPr>
        <sz val="11"/>
        <color theme="1"/>
        <rFont val="Aptos Narrow"/>
        <family val="2"/>
        <scheme val="minor"/>
      </rPr>
      <t xml:space="preserve"> दिखाइए।</t>
    </r>
  </si>
  <si>
    <t>2. Rahul की Fee Category ज्ञात कीजिए।</t>
  </si>
  <si>
    <t>3. Priya की Fee Category ज्ञात कीजिए।</t>
  </si>
  <si>
    <t>4. Amit की Fee Category ज्ञात कीजिए।</t>
  </si>
  <si>
    <t>5. Neha की Fee Category ज्ञात कीजिए।</t>
  </si>
  <si>
    <t>IF Function (Payment Status) Questions</t>
  </si>
  <si>
    <r>
      <t xml:space="preserve">6. Status के आधार पर </t>
    </r>
    <r>
      <rPr>
        <b/>
        <sz val="11"/>
        <color theme="1"/>
        <rFont val="Aptos Narrow"/>
        <family val="2"/>
        <scheme val="minor"/>
      </rPr>
      <t>Payment Status</t>
    </r>
    <r>
      <rPr>
        <sz val="11"/>
        <color theme="1"/>
        <rFont val="Aptos Narrow"/>
        <family val="2"/>
        <scheme val="minor"/>
      </rPr>
      <t xml:space="preserve"> निकालिए।</t>
    </r>
  </si>
  <si>
    <r>
      <t xml:space="preserve">यदि Status = "Paid" हो तो </t>
    </r>
    <r>
      <rPr>
        <b/>
        <sz val="11"/>
        <color theme="1"/>
        <rFont val="Aptos Narrow"/>
        <family val="2"/>
        <scheme val="minor"/>
      </rPr>
      <t>"Clear"</t>
    </r>
    <r>
      <rPr>
        <sz val="11"/>
        <color theme="1"/>
        <rFont val="Aptos Narrow"/>
        <family val="2"/>
        <scheme val="minor"/>
      </rPr>
      <t xml:space="preserve"> अन्यथा </t>
    </r>
    <r>
      <rPr>
        <b/>
        <sz val="11"/>
        <color theme="1"/>
        <rFont val="Aptos Narrow"/>
        <family val="2"/>
        <scheme val="minor"/>
      </rPr>
      <t>"Pending"</t>
    </r>
    <r>
      <rPr>
        <sz val="11"/>
        <color theme="1"/>
        <rFont val="Aptos Narrow"/>
        <family val="2"/>
        <scheme val="minor"/>
      </rPr>
      <t xml:space="preserve"> दिखाइए।</t>
    </r>
  </si>
  <si>
    <t>7. Rahul का Payment Status ज्ञात कीजिए।</t>
  </si>
  <si>
    <t>8. Priya का Payment Status ज्ञात कीजिए।</t>
  </si>
  <si>
    <t>9. Mohit का Payment Status ज्ञात कीजिए।</t>
  </si>
  <si>
    <t>10. Anjali का Payment Status ज्ञात कीजिए।</t>
  </si>
  <si>
    <t>Practice Questions</t>
  </si>
  <si>
    <t>11. Paid Students के लिए Payment Status निकालिए।</t>
  </si>
  <si>
    <t>12. Unpaid Students के लिए Payment Status निकालिए।</t>
  </si>
  <si>
    <t>13. जिन Students की Fee ₹12,000 है उनकी Fee Category ज्ञात कीजिए।</t>
  </si>
  <si>
    <t>14. जिन Students की Fee ₹6,000 है उनकी Fee Category ज्ञात कीजिए।</t>
  </si>
  <si>
    <t>15. पूरे Table में Fee Category और Payment Status भरिए।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</si>
</sst>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 Unicode MS"/>
      <family val="2"/>
    </font>
    <font>
      <b/>
      <sz val="13.5"/>
      <color theme="1"/>
      <name val="Aptos Narrow"/>
      <family val="2"/>
      <scheme val="minor"/>
    </font>
    <font>
      <b/>
      <sz val="11"/>
      <color rgb="FFFFFF00"/>
      <name val="ADLaM Display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3" borderId="7" xfId="0" applyFill="1" applyBorder="1" applyAlignment="1"/>
    <xf numFmtId="0" fontId="0" fillId="3" borderId="0" xfId="0" applyFill="1" applyBorder="1" applyAlignment="1"/>
    <xf numFmtId="0" fontId="0" fillId="3" borderId="8" xfId="0" applyFill="1" applyBorder="1" applyAlignment="1"/>
    <xf numFmtId="0" fontId="0" fillId="3" borderId="7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7" xfId="0" applyFill="1" applyBorder="1"/>
    <xf numFmtId="0" fontId="0" fillId="3" borderId="0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1" fillId="3" borderId="7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0" fillId="5" borderId="14" xfId="0" applyFill="1" applyBorder="1"/>
    <xf numFmtId="0" fontId="0" fillId="5" borderId="15" xfId="0" applyFill="1" applyBorder="1"/>
    <xf numFmtId="0" fontId="1" fillId="2" borderId="5" xfId="0" applyFont="1" applyFill="1" applyBorder="1" applyAlignment="1">
      <alignment horizontal="center" vertical="center"/>
    </xf>
    <xf numFmtId="0" fontId="0" fillId="5" borderId="0" xfId="0" applyFill="1" applyBorder="1"/>
    <xf numFmtId="0" fontId="0" fillId="5" borderId="8" xfId="0" applyFill="1" applyBorder="1"/>
    <xf numFmtId="0" fontId="0" fillId="0" borderId="5" xfId="0" applyBorder="1" applyAlignment="1">
      <alignment horizontal="center" vertical="center"/>
    </xf>
    <xf numFmtId="0" fontId="0" fillId="5" borderId="0" xfId="0" applyFill="1" applyBorder="1" applyAlignment="1">
      <alignment horizontal="left" vertical="center" indent="1"/>
    </xf>
    <xf numFmtId="0" fontId="0" fillId="5" borderId="0" xfId="0" applyFill="1" applyBorder="1" applyAlignment="1">
      <alignment horizontal="left" vertical="center" indent="2"/>
    </xf>
    <xf numFmtId="0" fontId="0" fillId="5" borderId="7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3" fillId="2" borderId="0" xfId="0" applyFont="1" applyFill="1" applyBorder="1" applyAlignment="1">
      <alignment vertical="center"/>
    </xf>
    <xf numFmtId="0" fontId="0" fillId="2" borderId="0" xfId="0" applyFill="1" applyBorder="1"/>
    <xf numFmtId="0" fontId="4" fillId="4" borderId="1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46C4D-0059-44A5-BCE3-D0D2DC1A84C0}">
  <dimension ref="A1:R32"/>
  <sheetViews>
    <sheetView workbookViewId="0">
      <selection activeCell="T8" sqref="T8"/>
    </sheetView>
  </sheetViews>
  <sheetFormatPr defaultRowHeight="15" x14ac:dyDescent="0.25"/>
  <cols>
    <col min="1" max="1" width="5.28515625" bestFit="1" customWidth="1"/>
    <col min="2" max="2" width="14" bestFit="1" customWidth="1"/>
    <col min="3" max="3" width="7.5703125" bestFit="1" customWidth="1"/>
    <col min="4" max="4" width="6" bestFit="1" customWidth="1"/>
    <col min="5" max="5" width="7.42578125" bestFit="1" customWidth="1"/>
    <col min="6" max="6" width="8.7109375" bestFit="1" customWidth="1"/>
    <col min="7" max="7" width="12.85546875" bestFit="1" customWidth="1"/>
    <col min="8" max="8" width="15.140625" bestFit="1" customWidth="1"/>
  </cols>
  <sheetData>
    <row r="1" spans="1:18" ht="29.25" customHeight="1" x14ac:dyDescent="0.25">
      <c r="A1" s="30" t="s">
        <v>48</v>
      </c>
      <c r="B1" s="31"/>
      <c r="C1" s="31"/>
      <c r="D1" s="31"/>
      <c r="E1" s="31"/>
      <c r="F1" s="31"/>
      <c r="G1" s="31"/>
      <c r="H1" s="46"/>
      <c r="I1" s="32"/>
      <c r="J1" s="32"/>
      <c r="K1" s="32"/>
      <c r="L1" s="32"/>
      <c r="M1" s="32"/>
      <c r="N1" s="32"/>
      <c r="O1" s="32"/>
      <c r="P1" s="32"/>
      <c r="Q1" s="32"/>
      <c r="R1" s="33"/>
    </row>
    <row r="2" spans="1:18" ht="28.5" customHeight="1" x14ac:dyDescent="0.25">
      <c r="A2" s="3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47" t="s">
        <v>7</v>
      </c>
      <c r="I2" s="35"/>
      <c r="J2" s="44" t="s">
        <v>49</v>
      </c>
      <c r="K2" s="45"/>
      <c r="L2" s="45"/>
      <c r="M2" s="45"/>
      <c r="N2" s="45"/>
      <c r="O2" s="35"/>
      <c r="P2" s="35"/>
      <c r="Q2" s="35"/>
      <c r="R2" s="36"/>
    </row>
    <row r="3" spans="1:18" x14ac:dyDescent="0.25">
      <c r="A3" s="37">
        <v>1</v>
      </c>
      <c r="B3" s="2" t="s">
        <v>8</v>
      </c>
      <c r="C3" s="2" t="s">
        <v>9</v>
      </c>
      <c r="D3" s="2">
        <v>12000</v>
      </c>
      <c r="E3" s="2" t="s">
        <v>10</v>
      </c>
      <c r="F3" s="2" t="s">
        <v>11</v>
      </c>
      <c r="G3" s="3" t="str">
        <f>IF(D2&gt;=10000,"High Fee","Low Fee")</f>
        <v>High Fee</v>
      </c>
      <c r="H3" s="48" t="str">
        <f>IF(E2="Paid","Clear","Pending")</f>
        <v>Pending</v>
      </c>
      <c r="I3" s="35"/>
      <c r="J3" s="38"/>
      <c r="K3" s="35"/>
      <c r="L3" s="35"/>
      <c r="M3" s="35"/>
      <c r="N3" s="35"/>
      <c r="O3" s="35"/>
      <c r="P3" s="35"/>
      <c r="Q3" s="35"/>
      <c r="R3" s="36"/>
    </row>
    <row r="4" spans="1:18" x14ac:dyDescent="0.25">
      <c r="A4" s="37">
        <v>2</v>
      </c>
      <c r="B4" s="2" t="s">
        <v>12</v>
      </c>
      <c r="C4" s="2" t="s">
        <v>13</v>
      </c>
      <c r="D4" s="2">
        <v>8000</v>
      </c>
      <c r="E4" s="2" t="s">
        <v>14</v>
      </c>
      <c r="F4" s="2" t="s">
        <v>11</v>
      </c>
      <c r="G4" s="3" t="str">
        <f>IF(D3&gt;=10000,"High Fee","Low Fee")</f>
        <v>High Fee</v>
      </c>
      <c r="H4" s="48" t="str">
        <f>IF(E3="Paid","Clear","Pending")</f>
        <v>Clear</v>
      </c>
      <c r="I4" s="35"/>
      <c r="J4" s="38" t="s">
        <v>50</v>
      </c>
      <c r="K4" s="35"/>
      <c r="L4" s="35"/>
      <c r="M4" s="35"/>
      <c r="N4" s="35"/>
      <c r="O4" s="35"/>
      <c r="P4" s="35"/>
      <c r="Q4" s="35"/>
      <c r="R4" s="36"/>
    </row>
    <row r="5" spans="1:18" x14ac:dyDescent="0.25">
      <c r="A5" s="37">
        <v>3</v>
      </c>
      <c r="B5" s="2" t="s">
        <v>15</v>
      </c>
      <c r="C5" s="2" t="s">
        <v>9</v>
      </c>
      <c r="D5" s="2">
        <v>12000</v>
      </c>
      <c r="E5" s="2" t="s">
        <v>10</v>
      </c>
      <c r="F5" s="2" t="s">
        <v>16</v>
      </c>
      <c r="G5" s="3" t="str">
        <f>IF(D4&gt;=10000,"High Fee","Low Fee")</f>
        <v>Low Fee</v>
      </c>
      <c r="H5" s="48" t="str">
        <f>IF(E4="Paid","Clear","Pending")</f>
        <v>Pending</v>
      </c>
      <c r="I5" s="35"/>
      <c r="J5" s="39" t="s">
        <v>51</v>
      </c>
      <c r="K5" s="35"/>
      <c r="L5" s="35"/>
      <c r="M5" s="35"/>
      <c r="N5" s="35"/>
      <c r="O5" s="35"/>
      <c r="P5" s="35"/>
      <c r="Q5" s="35"/>
      <c r="R5" s="36"/>
    </row>
    <row r="6" spans="1:18" x14ac:dyDescent="0.25">
      <c r="A6" s="37">
        <v>4</v>
      </c>
      <c r="B6" s="2" t="s">
        <v>17</v>
      </c>
      <c r="C6" s="2" t="s">
        <v>18</v>
      </c>
      <c r="D6" s="2">
        <v>6000</v>
      </c>
      <c r="E6" s="2" t="s">
        <v>10</v>
      </c>
      <c r="F6" s="2" t="s">
        <v>16</v>
      </c>
      <c r="G6" s="3" t="str">
        <f>IF(D5&gt;=10000,"High Fee","Low Fee")</f>
        <v>High Fee</v>
      </c>
      <c r="H6" s="48" t="str">
        <f>IF(E5="Paid","Clear","Pending")</f>
        <v>Clear</v>
      </c>
      <c r="I6" s="35"/>
      <c r="J6" s="38" t="s">
        <v>52</v>
      </c>
      <c r="K6" s="35"/>
      <c r="L6" s="35"/>
      <c r="M6" s="35"/>
      <c r="N6" s="35"/>
      <c r="O6" s="35"/>
      <c r="P6" s="35"/>
      <c r="Q6" s="35"/>
      <c r="R6" s="36"/>
    </row>
    <row r="7" spans="1:18" x14ac:dyDescent="0.25">
      <c r="A7" s="37">
        <v>5</v>
      </c>
      <c r="B7" s="2" t="s">
        <v>19</v>
      </c>
      <c r="C7" s="2" t="s">
        <v>13</v>
      </c>
      <c r="D7" s="2">
        <v>8000</v>
      </c>
      <c r="E7" s="2" t="s">
        <v>14</v>
      </c>
      <c r="F7" s="2" t="s">
        <v>20</v>
      </c>
      <c r="G7" s="3" t="str">
        <f>IF(D6&gt;=10000,"High Fee","Low Fee")</f>
        <v>Low Fee</v>
      </c>
      <c r="H7" s="48" t="str">
        <f>IF(E6="Paid","Clear","Pending")</f>
        <v>Clear</v>
      </c>
      <c r="I7" s="35"/>
      <c r="J7" s="38" t="s">
        <v>53</v>
      </c>
      <c r="K7" s="35"/>
      <c r="L7" s="35"/>
      <c r="M7" s="35"/>
      <c r="N7" s="35"/>
      <c r="O7" s="35"/>
      <c r="P7" s="35"/>
      <c r="Q7" s="35"/>
      <c r="R7" s="36"/>
    </row>
    <row r="8" spans="1:18" x14ac:dyDescent="0.25">
      <c r="A8" s="37">
        <v>6</v>
      </c>
      <c r="B8" s="2" t="s">
        <v>21</v>
      </c>
      <c r="C8" s="2" t="s">
        <v>9</v>
      </c>
      <c r="D8" s="2">
        <v>12000</v>
      </c>
      <c r="E8" s="2" t="s">
        <v>10</v>
      </c>
      <c r="F8" s="2" t="s">
        <v>20</v>
      </c>
      <c r="G8" s="3" t="str">
        <f>IF(D7&gt;=10000,"High Fee","Low Fee")</f>
        <v>Low Fee</v>
      </c>
      <c r="H8" s="48" t="str">
        <f>IF(E7="Paid","Clear","Pending")</f>
        <v>Pending</v>
      </c>
      <c r="I8" s="35"/>
      <c r="J8" s="38" t="s">
        <v>54</v>
      </c>
      <c r="K8" s="35"/>
      <c r="L8" s="35"/>
      <c r="M8" s="35"/>
      <c r="N8" s="35"/>
      <c r="O8" s="35"/>
      <c r="P8" s="35"/>
      <c r="Q8" s="35"/>
      <c r="R8" s="36"/>
    </row>
    <row r="9" spans="1:18" x14ac:dyDescent="0.25">
      <c r="A9" s="37">
        <v>7</v>
      </c>
      <c r="B9" s="2" t="s">
        <v>22</v>
      </c>
      <c r="C9" s="2" t="s">
        <v>18</v>
      </c>
      <c r="D9" s="2">
        <v>6000</v>
      </c>
      <c r="E9" s="2" t="s">
        <v>14</v>
      </c>
      <c r="F9" s="2" t="s">
        <v>23</v>
      </c>
      <c r="G9" s="3" t="str">
        <f>IF(D8&gt;=10000,"High Fee","Low Fee")</f>
        <v>High Fee</v>
      </c>
      <c r="H9" s="48" t="str">
        <f>IF(E8="Paid","Clear","Pending")</f>
        <v>Clear</v>
      </c>
      <c r="I9" s="35"/>
      <c r="J9" s="38" t="s">
        <v>55</v>
      </c>
      <c r="K9" s="35"/>
      <c r="L9" s="35"/>
      <c r="M9" s="35"/>
      <c r="N9" s="35"/>
      <c r="O9" s="35"/>
      <c r="P9" s="35"/>
      <c r="Q9" s="35"/>
      <c r="R9" s="36"/>
    </row>
    <row r="10" spans="1:18" x14ac:dyDescent="0.25">
      <c r="A10" s="37">
        <v>8</v>
      </c>
      <c r="B10" s="2" t="s">
        <v>24</v>
      </c>
      <c r="C10" s="2" t="s">
        <v>13</v>
      </c>
      <c r="D10" s="2">
        <v>8000</v>
      </c>
      <c r="E10" s="2" t="s">
        <v>10</v>
      </c>
      <c r="F10" s="2" t="s">
        <v>23</v>
      </c>
      <c r="G10" s="3" t="str">
        <f>IF(D9&gt;=10000,"High Fee","Low Fee")</f>
        <v>Low Fee</v>
      </c>
      <c r="H10" s="48" t="str">
        <f>IF(E9="Paid","Clear","Pending")</f>
        <v>Pending</v>
      </c>
      <c r="I10" s="35"/>
      <c r="J10" s="35"/>
      <c r="K10" s="35"/>
      <c r="L10" s="35"/>
      <c r="M10" s="35"/>
      <c r="N10" s="35"/>
      <c r="O10" s="35"/>
      <c r="P10" s="35"/>
      <c r="Q10" s="35"/>
      <c r="R10" s="36"/>
    </row>
    <row r="11" spans="1:18" ht="18" x14ac:dyDescent="0.25">
      <c r="A11" s="37">
        <v>9</v>
      </c>
      <c r="B11" s="2" t="s">
        <v>25</v>
      </c>
      <c r="C11" s="2" t="s">
        <v>9</v>
      </c>
      <c r="D11" s="2">
        <v>12000</v>
      </c>
      <c r="E11" s="2" t="s">
        <v>10</v>
      </c>
      <c r="F11" s="2" t="s">
        <v>26</v>
      </c>
      <c r="G11" s="3" t="str">
        <f>IF(D10&gt;=10000,"High Fee","Low Fee")</f>
        <v>Low Fee</v>
      </c>
      <c r="H11" s="48" t="str">
        <f>IF(E10="Paid","Clear","Pending")</f>
        <v>Clear</v>
      </c>
      <c r="I11" s="35"/>
      <c r="J11" s="44" t="s">
        <v>56</v>
      </c>
      <c r="K11" s="45"/>
      <c r="L11" s="45"/>
      <c r="M11" s="45"/>
      <c r="N11" s="45"/>
      <c r="O11" s="35"/>
      <c r="P11" s="35"/>
      <c r="Q11" s="35"/>
      <c r="R11" s="36"/>
    </row>
    <row r="12" spans="1:18" ht="15.75" thickBot="1" x14ac:dyDescent="0.3">
      <c r="A12" s="49">
        <v>10</v>
      </c>
      <c r="B12" s="50" t="s">
        <v>27</v>
      </c>
      <c r="C12" s="50" t="s">
        <v>18</v>
      </c>
      <c r="D12" s="50">
        <v>6000</v>
      </c>
      <c r="E12" s="50" t="s">
        <v>14</v>
      </c>
      <c r="F12" s="50" t="s">
        <v>26</v>
      </c>
      <c r="G12" s="51" t="str">
        <f>IF(D11&gt;=10000,"High Fee","Low Fee")</f>
        <v>High Fee</v>
      </c>
      <c r="H12" s="52" t="str">
        <f>IF(E11="Paid","Clear","Pending")</f>
        <v>Clear</v>
      </c>
      <c r="I12" s="35"/>
      <c r="J12" s="38"/>
      <c r="K12" s="35"/>
      <c r="L12" s="35"/>
      <c r="M12" s="35"/>
      <c r="N12" s="35"/>
      <c r="O12" s="35"/>
      <c r="P12" s="35"/>
      <c r="Q12" s="35"/>
      <c r="R12" s="36"/>
    </row>
    <row r="13" spans="1:18" x14ac:dyDescent="0.25">
      <c r="A13" s="40"/>
      <c r="B13" s="35"/>
      <c r="C13" s="35"/>
      <c r="D13" s="35"/>
      <c r="E13" s="35"/>
      <c r="F13" s="35"/>
      <c r="G13" s="35"/>
      <c r="H13" s="35"/>
      <c r="I13" s="35"/>
      <c r="J13" s="38" t="s">
        <v>57</v>
      </c>
      <c r="K13" s="35"/>
      <c r="L13" s="35"/>
      <c r="M13" s="35"/>
      <c r="N13" s="35"/>
      <c r="O13" s="35"/>
      <c r="P13" s="35"/>
      <c r="Q13" s="35"/>
      <c r="R13" s="36"/>
    </row>
    <row r="14" spans="1:18" x14ac:dyDescent="0.25">
      <c r="A14" s="40"/>
      <c r="B14" s="35"/>
      <c r="C14" s="35"/>
      <c r="D14" s="35"/>
      <c r="E14" s="35"/>
      <c r="F14" s="35"/>
      <c r="G14" s="35"/>
      <c r="H14" s="35"/>
      <c r="I14" s="35"/>
      <c r="J14" s="39" t="s">
        <v>58</v>
      </c>
      <c r="K14" s="35"/>
      <c r="L14" s="35"/>
      <c r="M14" s="35"/>
      <c r="N14" s="35"/>
      <c r="O14" s="35"/>
      <c r="P14" s="35"/>
      <c r="Q14" s="35"/>
      <c r="R14" s="36"/>
    </row>
    <row r="15" spans="1:18" x14ac:dyDescent="0.25">
      <c r="A15" s="40"/>
      <c r="B15" s="35"/>
      <c r="C15" s="35"/>
      <c r="D15" s="35"/>
      <c r="E15" s="35"/>
      <c r="F15" s="35"/>
      <c r="G15" s="35"/>
      <c r="H15" s="35"/>
      <c r="I15" s="35"/>
      <c r="J15" s="38" t="s">
        <v>59</v>
      </c>
      <c r="K15" s="35"/>
      <c r="L15" s="35"/>
      <c r="M15" s="35"/>
      <c r="N15" s="35"/>
      <c r="O15" s="35"/>
      <c r="P15" s="35"/>
      <c r="Q15" s="35"/>
      <c r="R15" s="36"/>
    </row>
    <row r="16" spans="1:18" x14ac:dyDescent="0.25">
      <c r="A16" s="40"/>
      <c r="B16" s="35"/>
      <c r="C16" s="35"/>
      <c r="D16" s="35"/>
      <c r="E16" s="35"/>
      <c r="F16" s="35"/>
      <c r="G16" s="35"/>
      <c r="H16" s="35"/>
      <c r="I16" s="35"/>
      <c r="J16" s="38" t="s">
        <v>60</v>
      </c>
      <c r="K16" s="35"/>
      <c r="L16" s="35"/>
      <c r="M16" s="35"/>
      <c r="N16" s="35"/>
      <c r="O16" s="35"/>
      <c r="P16" s="35"/>
      <c r="Q16" s="35"/>
      <c r="R16" s="36"/>
    </row>
    <row r="17" spans="1:18" x14ac:dyDescent="0.25">
      <c r="A17" s="40"/>
      <c r="B17" s="35"/>
      <c r="C17" s="35"/>
      <c r="D17" s="35"/>
      <c r="E17" s="35"/>
      <c r="F17" s="35"/>
      <c r="G17" s="35"/>
      <c r="H17" s="35"/>
      <c r="I17" s="35"/>
      <c r="J17" s="38" t="s">
        <v>61</v>
      </c>
      <c r="K17" s="35"/>
      <c r="L17" s="35"/>
      <c r="M17" s="35"/>
      <c r="N17" s="35"/>
      <c r="O17" s="35"/>
      <c r="P17" s="35"/>
      <c r="Q17" s="35"/>
      <c r="R17" s="36"/>
    </row>
    <row r="18" spans="1:18" x14ac:dyDescent="0.25">
      <c r="A18" s="40"/>
      <c r="B18" s="35"/>
      <c r="C18" s="35"/>
      <c r="D18" s="35"/>
      <c r="E18" s="35"/>
      <c r="F18" s="35"/>
      <c r="G18" s="35"/>
      <c r="H18" s="35"/>
      <c r="I18" s="35"/>
      <c r="J18" s="38" t="s">
        <v>62</v>
      </c>
      <c r="K18" s="35"/>
      <c r="L18" s="35"/>
      <c r="M18" s="35"/>
      <c r="N18" s="35"/>
      <c r="O18" s="35"/>
      <c r="P18" s="35"/>
      <c r="Q18" s="35"/>
      <c r="R18" s="36"/>
    </row>
    <row r="19" spans="1:18" x14ac:dyDescent="0.25">
      <c r="A19" s="40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6"/>
    </row>
    <row r="20" spans="1:18" ht="18" x14ac:dyDescent="0.25">
      <c r="A20" s="40"/>
      <c r="B20" s="35"/>
      <c r="C20" s="35"/>
      <c r="D20" s="35"/>
      <c r="E20" s="35"/>
      <c r="F20" s="35"/>
      <c r="G20" s="35"/>
      <c r="H20" s="35"/>
      <c r="I20" s="35"/>
      <c r="J20" s="44" t="s">
        <v>63</v>
      </c>
      <c r="K20" s="45"/>
      <c r="L20" s="45"/>
      <c r="M20" s="45"/>
      <c r="N20" s="45"/>
      <c r="O20" s="35"/>
      <c r="P20" s="35"/>
      <c r="Q20" s="35"/>
      <c r="R20" s="36"/>
    </row>
    <row r="21" spans="1:18" x14ac:dyDescent="0.25">
      <c r="A21" s="40"/>
      <c r="B21" s="35"/>
      <c r="C21" s="35"/>
      <c r="D21" s="35"/>
      <c r="E21" s="35"/>
      <c r="F21" s="35"/>
      <c r="G21" s="35"/>
      <c r="H21" s="35"/>
      <c r="I21" s="35"/>
      <c r="J21" s="38"/>
      <c r="K21" s="35"/>
      <c r="L21" s="35"/>
      <c r="M21" s="35"/>
      <c r="N21" s="35"/>
      <c r="O21" s="35"/>
      <c r="P21" s="35"/>
      <c r="Q21" s="35"/>
      <c r="R21" s="36"/>
    </row>
    <row r="22" spans="1:18" x14ac:dyDescent="0.25">
      <c r="A22" s="40"/>
      <c r="B22" s="35"/>
      <c r="C22" s="35"/>
      <c r="D22" s="35"/>
      <c r="E22" s="35"/>
      <c r="F22" s="35"/>
      <c r="G22" s="35"/>
      <c r="H22" s="35"/>
      <c r="I22" s="35"/>
      <c r="J22" s="38" t="s">
        <v>64</v>
      </c>
      <c r="K22" s="35"/>
      <c r="L22" s="35"/>
      <c r="M22" s="35"/>
      <c r="N22" s="35"/>
      <c r="O22" s="35"/>
      <c r="P22" s="35"/>
      <c r="Q22" s="35"/>
      <c r="R22" s="36"/>
    </row>
    <row r="23" spans="1:18" x14ac:dyDescent="0.25">
      <c r="A23" s="40"/>
      <c r="B23" s="35"/>
      <c r="C23" s="35"/>
      <c r="D23" s="35"/>
      <c r="E23" s="35"/>
      <c r="F23" s="35"/>
      <c r="G23" s="35"/>
      <c r="H23" s="35"/>
      <c r="I23" s="35"/>
      <c r="J23" s="38" t="s">
        <v>65</v>
      </c>
      <c r="K23" s="35"/>
      <c r="L23" s="35"/>
      <c r="M23" s="35"/>
      <c r="N23" s="35"/>
      <c r="O23" s="35"/>
      <c r="P23" s="35"/>
      <c r="Q23" s="35"/>
      <c r="R23" s="36"/>
    </row>
    <row r="24" spans="1:18" x14ac:dyDescent="0.25">
      <c r="A24" s="40"/>
      <c r="B24" s="35"/>
      <c r="C24" s="35"/>
      <c r="D24" s="35"/>
      <c r="E24" s="35"/>
      <c r="F24" s="35"/>
      <c r="G24" s="35"/>
      <c r="H24" s="35"/>
      <c r="I24" s="35"/>
      <c r="J24" s="38" t="s">
        <v>66</v>
      </c>
      <c r="K24" s="35"/>
      <c r="L24" s="35"/>
      <c r="M24" s="35"/>
      <c r="N24" s="35"/>
      <c r="O24" s="35"/>
      <c r="P24" s="35"/>
      <c r="Q24" s="35"/>
      <c r="R24" s="36"/>
    </row>
    <row r="25" spans="1:18" x14ac:dyDescent="0.25">
      <c r="A25" s="40"/>
      <c r="B25" s="35"/>
      <c r="C25" s="35"/>
      <c r="D25" s="35"/>
      <c r="E25" s="35"/>
      <c r="F25" s="35"/>
      <c r="G25" s="35"/>
      <c r="H25" s="35"/>
      <c r="I25" s="35"/>
      <c r="J25" s="38" t="s">
        <v>67</v>
      </c>
      <c r="K25" s="35"/>
      <c r="L25" s="35"/>
      <c r="M25" s="35"/>
      <c r="N25" s="35"/>
      <c r="O25" s="35"/>
      <c r="P25" s="35"/>
      <c r="Q25" s="35"/>
      <c r="R25" s="36"/>
    </row>
    <row r="26" spans="1:18" x14ac:dyDescent="0.25">
      <c r="A26" s="40"/>
      <c r="B26" s="35"/>
      <c r="C26" s="35"/>
      <c r="D26" s="35"/>
      <c r="E26" s="35"/>
      <c r="F26" s="35"/>
      <c r="G26" s="35"/>
      <c r="H26" s="35"/>
      <c r="I26" s="35"/>
      <c r="J26" s="38" t="s">
        <v>68</v>
      </c>
      <c r="K26" s="35"/>
      <c r="L26" s="35"/>
      <c r="M26" s="35"/>
      <c r="N26" s="35"/>
      <c r="O26" s="35"/>
      <c r="P26" s="35"/>
      <c r="Q26" s="35"/>
      <c r="R26" s="36"/>
    </row>
    <row r="27" spans="1:18" ht="15.75" thickBot="1" x14ac:dyDescent="0.3">
      <c r="A27" s="41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3"/>
    </row>
    <row r="32" spans="1:18" ht="18" x14ac:dyDescent="0.25">
      <c r="J32" s="29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01AC1-CC67-465E-8D6B-92E704C1DDE7}">
  <dimension ref="A1:G31"/>
  <sheetViews>
    <sheetView tabSelected="1" workbookViewId="0">
      <selection sqref="A1:G1"/>
    </sheetView>
  </sheetViews>
  <sheetFormatPr defaultRowHeight="15" x14ac:dyDescent="0.25"/>
  <cols>
    <col min="1" max="1" width="14" customWidth="1"/>
    <col min="2" max="2" width="7.5703125" bestFit="1" customWidth="1"/>
    <col min="3" max="3" width="6" bestFit="1" customWidth="1"/>
    <col min="4" max="4" width="7.42578125" bestFit="1" customWidth="1"/>
    <col min="5" max="5" width="8.7109375" bestFit="1" customWidth="1"/>
    <col min="6" max="6" width="16.42578125" bestFit="1" customWidth="1"/>
    <col min="7" max="7" width="25.140625" bestFit="1" customWidth="1"/>
  </cols>
  <sheetData>
    <row r="1" spans="1:7" ht="30.75" customHeight="1" thickBot="1" x14ac:dyDescent="0.3">
      <c r="A1" s="28" t="s">
        <v>47</v>
      </c>
      <c r="B1" s="28"/>
      <c r="C1" s="28"/>
      <c r="D1" s="28"/>
      <c r="E1" s="28"/>
      <c r="F1" s="28"/>
      <c r="G1" s="28"/>
    </row>
    <row r="2" spans="1:7" ht="24" customHeight="1" x14ac:dyDescent="0.2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28</v>
      </c>
      <c r="G2" s="8" t="s">
        <v>29</v>
      </c>
    </row>
    <row r="3" spans="1:7" x14ac:dyDescent="0.25">
      <c r="A3" s="9" t="s">
        <v>8</v>
      </c>
      <c r="B3" s="4" t="s">
        <v>9</v>
      </c>
      <c r="C3" s="4">
        <v>12000</v>
      </c>
      <c r="D3" s="4" t="s">
        <v>10</v>
      </c>
      <c r="E3" s="4" t="s">
        <v>11</v>
      </c>
      <c r="F3" s="5" t="str">
        <f>IF(C3&gt;=10000,"High Fee","Low Fee")</f>
        <v>High Fee</v>
      </c>
      <c r="G3" s="10">
        <f>SUMIFS($C$3:$C$12,$B$3:$B$12,B3)</f>
        <v>48000</v>
      </c>
    </row>
    <row r="4" spans="1:7" x14ac:dyDescent="0.25">
      <c r="A4" s="9" t="s">
        <v>12</v>
      </c>
      <c r="B4" s="4" t="s">
        <v>13</v>
      </c>
      <c r="C4" s="4">
        <v>8000</v>
      </c>
      <c r="D4" s="4" t="s">
        <v>14</v>
      </c>
      <c r="E4" s="4" t="s">
        <v>11</v>
      </c>
      <c r="F4" s="5" t="str">
        <f>IF(C4&gt;=10000,"High Fee","Low Fee")</f>
        <v>Low Fee</v>
      </c>
      <c r="G4" s="10">
        <f>SUMIFS($C$3:$C$12,$B$3:$B$12,B4)</f>
        <v>24000</v>
      </c>
    </row>
    <row r="5" spans="1:7" x14ac:dyDescent="0.25">
      <c r="A5" s="9" t="s">
        <v>15</v>
      </c>
      <c r="B5" s="4" t="s">
        <v>9</v>
      </c>
      <c r="C5" s="4">
        <v>12000</v>
      </c>
      <c r="D5" s="4" t="s">
        <v>10</v>
      </c>
      <c r="E5" s="4" t="s">
        <v>16</v>
      </c>
      <c r="F5" s="5" t="str">
        <f>IF(C5&gt;=10000,"High Fee","Low Fee")</f>
        <v>High Fee</v>
      </c>
      <c r="G5" s="10">
        <f>SUMIFS($C$3:$C$12,$B$3:$B$12,B5)</f>
        <v>48000</v>
      </c>
    </row>
    <row r="6" spans="1:7" x14ac:dyDescent="0.25">
      <c r="A6" s="9" t="s">
        <v>17</v>
      </c>
      <c r="B6" s="4" t="s">
        <v>18</v>
      </c>
      <c r="C6" s="4">
        <v>6000</v>
      </c>
      <c r="D6" s="4" t="s">
        <v>10</v>
      </c>
      <c r="E6" s="4" t="s">
        <v>16</v>
      </c>
      <c r="F6" s="5" t="str">
        <f>IF(C6&gt;=10000,"High Fee","Low Fee")</f>
        <v>Low Fee</v>
      </c>
      <c r="G6" s="10">
        <f>SUMIFS($C$3:$C$12,$B$3:$B$12,B6)</f>
        <v>18000</v>
      </c>
    </row>
    <row r="7" spans="1:7" x14ac:dyDescent="0.25">
      <c r="A7" s="9" t="s">
        <v>19</v>
      </c>
      <c r="B7" s="4" t="s">
        <v>13</v>
      </c>
      <c r="C7" s="4">
        <v>8000</v>
      </c>
      <c r="D7" s="4" t="s">
        <v>14</v>
      </c>
      <c r="E7" s="4" t="s">
        <v>20</v>
      </c>
      <c r="F7" s="5" t="str">
        <f>IF(C7&gt;=10000,"High Fee","Low Fee")</f>
        <v>Low Fee</v>
      </c>
      <c r="G7" s="10">
        <f>SUMIFS($C$3:$C$12,$B$3:$B$12,B7)</f>
        <v>24000</v>
      </c>
    </row>
    <row r="8" spans="1:7" x14ac:dyDescent="0.25">
      <c r="A8" s="9" t="s">
        <v>21</v>
      </c>
      <c r="B8" s="4" t="s">
        <v>9</v>
      </c>
      <c r="C8" s="4">
        <v>12000</v>
      </c>
      <c r="D8" s="4" t="s">
        <v>10</v>
      </c>
      <c r="E8" s="4" t="s">
        <v>20</v>
      </c>
      <c r="F8" s="5" t="str">
        <f>IF(C8&gt;=10000,"High Fee","Low Fee")</f>
        <v>High Fee</v>
      </c>
      <c r="G8" s="10">
        <f>SUMIFS($C$3:$C$12,$B$3:$B$12,B8)</f>
        <v>48000</v>
      </c>
    </row>
    <row r="9" spans="1:7" x14ac:dyDescent="0.25">
      <c r="A9" s="9" t="s">
        <v>22</v>
      </c>
      <c r="B9" s="4" t="s">
        <v>18</v>
      </c>
      <c r="C9" s="4">
        <v>6000</v>
      </c>
      <c r="D9" s="4" t="s">
        <v>14</v>
      </c>
      <c r="E9" s="4" t="s">
        <v>23</v>
      </c>
      <c r="F9" s="5" t="str">
        <f>IF(C9&gt;=10000,"High Fee","Low Fee")</f>
        <v>Low Fee</v>
      </c>
      <c r="G9" s="10">
        <f>SUMIFS($C$3:$C$12,$B$3:$B$12,B9)</f>
        <v>18000</v>
      </c>
    </row>
    <row r="10" spans="1:7" x14ac:dyDescent="0.25">
      <c r="A10" s="9" t="s">
        <v>24</v>
      </c>
      <c r="B10" s="4" t="s">
        <v>13</v>
      </c>
      <c r="C10" s="4">
        <v>8000</v>
      </c>
      <c r="D10" s="4" t="s">
        <v>10</v>
      </c>
      <c r="E10" s="4" t="s">
        <v>23</v>
      </c>
      <c r="F10" s="5" t="str">
        <f>IF(C10&gt;=10000,"High Fee","Low Fee")</f>
        <v>Low Fee</v>
      </c>
      <c r="G10" s="10">
        <f>SUMIFS($C$3:$C$12,$B$3:$B$12,B10)</f>
        <v>24000</v>
      </c>
    </row>
    <row r="11" spans="1:7" x14ac:dyDescent="0.25">
      <c r="A11" s="9" t="s">
        <v>25</v>
      </c>
      <c r="B11" s="4" t="s">
        <v>9</v>
      </c>
      <c r="C11" s="4">
        <v>12000</v>
      </c>
      <c r="D11" s="4" t="s">
        <v>10</v>
      </c>
      <c r="E11" s="4" t="s">
        <v>26</v>
      </c>
      <c r="F11" s="5" t="str">
        <f>IF(C11&gt;=10000,"High Fee","Low Fee")</f>
        <v>High Fee</v>
      </c>
      <c r="G11" s="10">
        <f>SUMIFS($C$3:$C$12,$B$3:$B$12,B11)</f>
        <v>48000</v>
      </c>
    </row>
    <row r="12" spans="1:7" x14ac:dyDescent="0.25">
      <c r="A12" s="9" t="s">
        <v>27</v>
      </c>
      <c r="B12" s="4" t="s">
        <v>18</v>
      </c>
      <c r="C12" s="4">
        <v>6000</v>
      </c>
      <c r="D12" s="4" t="s">
        <v>14</v>
      </c>
      <c r="E12" s="4" t="s">
        <v>26</v>
      </c>
      <c r="F12" s="5" t="str">
        <f>IF(C12&gt;=10000,"High Fee","Low Fee")</f>
        <v>Low Fee</v>
      </c>
      <c r="G12" s="10">
        <f>SUMIFS($C$3:$C$12,$B$3:$B$12,B12)</f>
        <v>18000</v>
      </c>
    </row>
    <row r="13" spans="1:7" x14ac:dyDescent="0.25">
      <c r="A13" s="11"/>
      <c r="B13" s="12"/>
      <c r="C13" s="12"/>
      <c r="D13" s="12"/>
      <c r="E13" s="12"/>
      <c r="F13" s="12"/>
      <c r="G13" s="13"/>
    </row>
    <row r="14" spans="1:7" x14ac:dyDescent="0.25">
      <c r="A14" s="26" t="s">
        <v>30</v>
      </c>
      <c r="B14" s="27"/>
      <c r="C14" s="15"/>
      <c r="D14" s="15"/>
      <c r="E14" s="15"/>
      <c r="F14" s="15"/>
      <c r="G14" s="16"/>
    </row>
    <row r="15" spans="1:7" ht="40.5" customHeight="1" x14ac:dyDescent="0.25">
      <c r="A15" s="17" t="s">
        <v>31</v>
      </c>
      <c r="B15" s="18"/>
      <c r="C15" s="18"/>
      <c r="D15" s="18"/>
      <c r="E15" s="18"/>
      <c r="F15" s="18"/>
      <c r="G15" s="19"/>
    </row>
    <row r="16" spans="1:7" x14ac:dyDescent="0.25">
      <c r="A16" s="14" t="s">
        <v>32</v>
      </c>
      <c r="B16" s="15"/>
      <c r="C16" s="15"/>
      <c r="D16" s="15"/>
      <c r="E16" s="15"/>
      <c r="F16" s="15"/>
      <c r="G16" s="16"/>
    </row>
    <row r="17" spans="1:7" x14ac:dyDescent="0.25">
      <c r="A17" s="14" t="s">
        <v>33</v>
      </c>
      <c r="B17" s="15"/>
      <c r="C17" s="15"/>
      <c r="D17" s="15"/>
      <c r="E17" s="15"/>
      <c r="F17" s="15"/>
      <c r="G17" s="16"/>
    </row>
    <row r="18" spans="1:7" x14ac:dyDescent="0.25">
      <c r="A18" s="14" t="s">
        <v>34</v>
      </c>
      <c r="B18" s="15"/>
      <c r="C18" s="15"/>
      <c r="D18" s="15"/>
      <c r="E18" s="15"/>
      <c r="F18" s="15"/>
      <c r="G18" s="16"/>
    </row>
    <row r="19" spans="1:7" x14ac:dyDescent="0.25">
      <c r="A19" s="14" t="s">
        <v>35</v>
      </c>
      <c r="B19" s="15"/>
      <c r="C19" s="15"/>
      <c r="D19" s="15"/>
      <c r="E19" s="15"/>
      <c r="F19" s="15"/>
      <c r="G19" s="16"/>
    </row>
    <row r="20" spans="1:7" x14ac:dyDescent="0.25">
      <c r="A20" s="14"/>
      <c r="B20" s="15"/>
      <c r="C20" s="15"/>
      <c r="D20" s="15"/>
      <c r="E20" s="15"/>
      <c r="F20" s="15"/>
      <c r="G20" s="16"/>
    </row>
    <row r="21" spans="1:7" x14ac:dyDescent="0.25">
      <c r="A21" s="26" t="s">
        <v>36</v>
      </c>
      <c r="B21" s="27"/>
      <c r="C21" s="27"/>
      <c r="D21" s="15"/>
      <c r="E21" s="15"/>
      <c r="F21" s="15"/>
      <c r="G21" s="16"/>
    </row>
    <row r="22" spans="1:7" x14ac:dyDescent="0.25">
      <c r="A22" s="14" t="s">
        <v>37</v>
      </c>
      <c r="B22" s="15"/>
      <c r="C22" s="15"/>
      <c r="D22" s="15"/>
      <c r="E22" s="15"/>
      <c r="F22" s="15"/>
      <c r="G22" s="16"/>
    </row>
    <row r="23" spans="1:7" x14ac:dyDescent="0.25">
      <c r="A23" s="14" t="s">
        <v>38</v>
      </c>
      <c r="B23" s="15"/>
      <c r="C23" s="15"/>
      <c r="D23" s="15"/>
      <c r="E23" s="15"/>
      <c r="F23" s="15"/>
      <c r="G23" s="16"/>
    </row>
    <row r="24" spans="1:7" x14ac:dyDescent="0.25">
      <c r="A24" s="14" t="s">
        <v>39</v>
      </c>
      <c r="B24" s="15"/>
      <c r="C24" s="15"/>
      <c r="D24" s="15"/>
      <c r="E24" s="15"/>
      <c r="F24" s="15"/>
      <c r="G24" s="16"/>
    </row>
    <row r="25" spans="1:7" x14ac:dyDescent="0.25">
      <c r="A25" s="14" t="s">
        <v>40</v>
      </c>
      <c r="B25" s="15"/>
      <c r="C25" s="15"/>
      <c r="D25" s="15"/>
      <c r="E25" s="15"/>
      <c r="F25" s="15"/>
      <c r="G25" s="16"/>
    </row>
    <row r="26" spans="1:7" x14ac:dyDescent="0.25">
      <c r="A26" s="14" t="s">
        <v>41</v>
      </c>
      <c r="B26" s="15"/>
      <c r="C26" s="15"/>
      <c r="D26" s="15"/>
      <c r="E26" s="15"/>
      <c r="F26" s="15"/>
      <c r="G26" s="16"/>
    </row>
    <row r="27" spans="1:7" x14ac:dyDescent="0.25">
      <c r="A27" s="20" t="s">
        <v>42</v>
      </c>
      <c r="B27" s="21"/>
      <c r="C27" s="21"/>
      <c r="D27" s="21"/>
      <c r="E27" s="21"/>
      <c r="F27" s="21"/>
      <c r="G27" s="22"/>
    </row>
    <row r="28" spans="1:7" x14ac:dyDescent="0.25">
      <c r="A28" s="20" t="s">
        <v>43</v>
      </c>
      <c r="B28" s="21"/>
      <c r="C28" s="21"/>
      <c r="D28" s="21"/>
      <c r="E28" s="21"/>
      <c r="F28" s="21"/>
      <c r="G28" s="22"/>
    </row>
    <row r="29" spans="1:7" x14ac:dyDescent="0.25">
      <c r="A29" s="20" t="s">
        <v>44</v>
      </c>
      <c r="B29" s="21"/>
      <c r="C29" s="21"/>
      <c r="D29" s="21"/>
      <c r="E29" s="21"/>
      <c r="F29" s="21"/>
      <c r="G29" s="22"/>
    </row>
    <row r="30" spans="1:7" x14ac:dyDescent="0.25">
      <c r="A30" s="20" t="s">
        <v>45</v>
      </c>
      <c r="B30" s="21"/>
      <c r="C30" s="21"/>
      <c r="D30" s="21"/>
      <c r="E30" s="21"/>
      <c r="F30" s="21"/>
      <c r="G30" s="22"/>
    </row>
    <row r="31" spans="1:7" ht="15.75" thickBot="1" x14ac:dyDescent="0.3">
      <c r="A31" s="23" t="s">
        <v>46</v>
      </c>
      <c r="B31" s="24"/>
      <c r="C31" s="24"/>
      <c r="D31" s="24"/>
      <c r="E31" s="24"/>
      <c r="F31" s="24"/>
      <c r="G31" s="25"/>
    </row>
  </sheetData>
  <mergeCells count="4">
    <mergeCell ref="A15:G15"/>
    <mergeCell ref="A14:B14"/>
    <mergeCell ref="A21:C21"/>
    <mergeCell ref="A1:G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IF ASSIGNMENT</vt:lpstr>
      <vt:lpstr>IF AND SUMIFS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cp:lastPrinted>2026-06-02T12:06:42Z</cp:lastPrinted>
  <dcterms:created xsi:type="dcterms:W3CDTF">2026-06-02T11:36:54Z</dcterms:created>
  <dcterms:modified xsi:type="dcterms:W3CDTF">2026-06-02T12:51:41Z</dcterms:modified>
</cp:coreProperties>
</file>